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22\Перерасчет за отопление 2022 инф. для размещения на сайт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K12" i="1"/>
  <c r="K13" i="1"/>
  <c r="K14" i="1"/>
  <c r="K15" i="1"/>
  <c r="K16" i="1"/>
  <c r="K17" i="1"/>
  <c r="K11" i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<sst xmlns="http://schemas.openxmlformats.org/spreadsheetml/2006/main" count="40" uniqueCount="36">
  <si>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</si>
  <si>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</si>
  <si>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</si>
  <si>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</si>
  <si>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</si>
  <si>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</si>
  <si>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</si>
  <si>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</si>
  <si>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</si>
  <si>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</si>
  <si>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</si>
  <si>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</si>
  <si>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</si>
  <si>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</si>
  <si>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</si>
  <si>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</si>
  <si>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</si>
  <si>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</si>
  <si>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</si>
  <si>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</si>
  <si>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</si>
  <si>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</si>
  <si>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</si>
  <si>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</si>
  <si>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</si>
  <si>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</si>
  <si>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</si>
  <si>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</si>
  <si>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</si>
  <si>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</si>
  <si>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Директор ООО "УК "Жилищник"</t>
  </si>
  <si>
    <t>Кончаев М.С.</t>
  </si>
  <si>
    <t>ПЕРЕРАСЧЕТ  ЗА ОТОПЛЕНИЕ ЗА 2022 год</t>
  </si>
  <si>
    <t>Норматив среднесложившийся за 2021 год</t>
  </si>
  <si>
    <t>Расход Гкал на 1 м2 , 
исходя из показаний ОДПУ в 2022 г ( на 2023 г)</t>
  </si>
  <si>
    <t>Ленинградский пр-кт, 15а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</si>
</sst>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0.00000"/>
    <numFmt numFmtId="169" formatCode="#,##0.00_ ;\-#,##0.00\ "/>
    <numFmt numFmtId="171" formatCode="#,##0.00000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168" fontId="4" fillId="0" borderId="20" xfId="1" applyNumberFormat="1" applyFont="1" applyBorder="1" applyAlignment="1">
      <alignment horizontal="center" vertical="center"/>
    </xf>
    <xf numFmtId="169" fontId="5" fillId="4" borderId="12" xfId="1" applyNumberFormat="1" applyFont="1" applyFill="1" applyBorder="1" applyAlignment="1">
      <alignment horizontal="center" vertical="center"/>
    </xf>
    <xf numFmtId="4" fontId="5" fillId="4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1" fontId="5" fillId="4" borderId="13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K23" sqref="K23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7" t="s">
        <v>32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2:12" ht="15" x14ac:dyDescent="0.25">
      <c r="B4" s="38" t="s">
        <v>0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9" t="s">
        <v>2</v>
      </c>
      <c r="C8" s="41" t="s">
        <v>3</v>
      </c>
      <c r="D8" s="42"/>
      <c r="E8" s="45" t="s">
        <v>4</v>
      </c>
      <c r="F8" s="42" t="s">
        <v>33</v>
      </c>
      <c r="G8" s="42" t="s">
        <v>5</v>
      </c>
      <c r="H8" s="42"/>
      <c r="I8" s="47"/>
      <c r="J8" s="48" t="s">
        <v>6</v>
      </c>
      <c r="K8" s="50" t="s">
        <v>34</v>
      </c>
      <c r="L8" s="36" t="s">
        <v>7</v>
      </c>
    </row>
    <row r="9" spans="2:12" s="13" customFormat="1" ht="78" customHeight="1" x14ac:dyDescent="0.25">
      <c r="B9" s="40"/>
      <c r="C9" s="43"/>
      <c r="D9" s="44"/>
      <c r="E9" s="46"/>
      <c r="F9" s="44"/>
      <c r="G9" s="11" t="s">
        <v>8</v>
      </c>
      <c r="H9" s="11" t="s">
        <v>9</v>
      </c>
      <c r="I9" s="12" t="s">
        <v>10</v>
      </c>
      <c r="J9" s="49"/>
      <c r="K9" s="50"/>
      <c r="L9" s="36"/>
    </row>
    <row r="10" spans="2:12" s="20" customFormat="1" ht="15" customHeight="1" x14ac:dyDescent="0.25">
      <c r="B10" s="14"/>
      <c r="C10" s="15" t="s">
        <v>11</v>
      </c>
      <c r="D10" s="31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4" customFormat="1" ht="27.75" customHeight="1" x14ac:dyDescent="0.25">
      <c r="B11" s="21" t="s">
        <v>17</v>
      </c>
      <c r="C11" s="28">
        <v>99.713200000000001</v>
      </c>
      <c r="D11" s="32">
        <v>94628.86</v>
      </c>
      <c r="E11" s="29">
        <v>4172.0999999999985</v>
      </c>
      <c r="F11" s="28">
        <v>1.7000000000000012E-2</v>
      </c>
      <c r="G11" s="22">
        <v>850</v>
      </c>
      <c r="H11" s="22">
        <v>1060.46</v>
      </c>
      <c r="I11" s="22">
        <v>1806.71</v>
      </c>
      <c r="J11" s="22">
        <v>67309.290000000008</v>
      </c>
      <c r="K11" s="33">
        <f>C11/E11</f>
        <v>2.3900002396874485E-2</v>
      </c>
      <c r="L11" s="23">
        <v>-27319.569999999992</v>
      </c>
    </row>
    <row r="12" spans="2:12" s="24" customFormat="1" ht="27.75" customHeight="1" x14ac:dyDescent="0.25">
      <c r="B12" s="21" t="s">
        <v>18</v>
      </c>
      <c r="C12" s="28">
        <v>99.712900000000005</v>
      </c>
      <c r="D12" s="32">
        <v>91572.86</v>
      </c>
      <c r="E12" s="29">
        <v>4172.1000099999992</v>
      </c>
      <c r="F12" s="28">
        <v>1.7000000000000008E-2</v>
      </c>
      <c r="G12" s="22">
        <v>850</v>
      </c>
      <c r="H12" s="22">
        <v>1060.46</v>
      </c>
      <c r="I12" s="22">
        <v>1806.71</v>
      </c>
      <c r="J12" s="22">
        <v>65135.80999999999</v>
      </c>
      <c r="K12" s="33">
        <f t="shared" ref="K12:K17" si="0">C12/E12</f>
        <v>2.3899930433355077E-2</v>
      </c>
      <c r="L12" s="23">
        <v>-26437.05000000001</v>
      </c>
    </row>
    <row r="13" spans="2:12" s="24" customFormat="1" ht="27.75" customHeight="1" x14ac:dyDescent="0.25">
      <c r="B13" s="21" t="s">
        <v>19</v>
      </c>
      <c r="C13" s="28">
        <v>99.713200000000015</v>
      </c>
      <c r="D13" s="32">
        <v>91396.66</v>
      </c>
      <c r="E13" s="29">
        <v>4172.0999999999995</v>
      </c>
      <c r="F13" s="28">
        <v>1.7000000000000008E-2</v>
      </c>
      <c r="G13" s="22">
        <v>850</v>
      </c>
      <c r="H13" s="22">
        <v>1060.46</v>
      </c>
      <c r="I13" s="22">
        <v>1806.71</v>
      </c>
      <c r="J13" s="22">
        <v>65010.240000000005</v>
      </c>
      <c r="K13" s="33">
        <f t="shared" si="0"/>
        <v>2.3900002396874481E-2</v>
      </c>
      <c r="L13" s="23">
        <v>-26386.42</v>
      </c>
    </row>
    <row r="14" spans="2:12" s="24" customFormat="1" ht="27.75" customHeight="1" x14ac:dyDescent="0.25">
      <c r="B14" s="21" t="s">
        <v>20</v>
      </c>
      <c r="C14" s="28">
        <v>99.713200000000001</v>
      </c>
      <c r="D14" s="32">
        <v>90803.98</v>
      </c>
      <c r="E14" s="29">
        <v>4172.0999999999995</v>
      </c>
      <c r="F14" s="28">
        <v>1.7000000000000008E-2</v>
      </c>
      <c r="G14" s="22">
        <v>850</v>
      </c>
      <c r="H14" s="22">
        <v>1060.46</v>
      </c>
      <c r="I14" s="22">
        <v>1806.71</v>
      </c>
      <c r="J14" s="22">
        <v>64588.619999999995</v>
      </c>
      <c r="K14" s="33">
        <f t="shared" si="0"/>
        <v>2.3900002396874478E-2</v>
      </c>
      <c r="L14" s="23">
        <v>-26215.360000000001</v>
      </c>
    </row>
    <row r="15" spans="2:12" s="24" customFormat="1" ht="27.75" customHeight="1" x14ac:dyDescent="0.25">
      <c r="B15" s="21" t="s">
        <v>21</v>
      </c>
      <c r="C15" s="28">
        <v>99.713200000000001</v>
      </c>
      <c r="D15" s="32">
        <v>91362.86</v>
      </c>
      <c r="E15" s="29">
        <v>4172.0999999999995</v>
      </c>
      <c r="F15" s="28">
        <v>1.7000000000000012E-2</v>
      </c>
      <c r="G15" s="22">
        <v>850</v>
      </c>
      <c r="H15" s="22">
        <v>1060.46</v>
      </c>
      <c r="I15" s="22">
        <v>1806.71</v>
      </c>
      <c r="J15" s="22">
        <v>64986.219999999987</v>
      </c>
      <c r="K15" s="33">
        <f t="shared" si="0"/>
        <v>2.3900002396874478E-2</v>
      </c>
      <c r="L15" s="23">
        <v>-26376.640000000014</v>
      </c>
    </row>
    <row r="16" spans="2:12" s="24" customFormat="1" ht="27.75" customHeight="1" x14ac:dyDescent="0.25">
      <c r="B16" s="21" t="s">
        <v>22</v>
      </c>
      <c r="C16" s="28">
        <v>0</v>
      </c>
      <c r="D16" s="32">
        <v>0</v>
      </c>
      <c r="E16" s="29">
        <v>4172.0999999999995</v>
      </c>
      <c r="F16" s="28">
        <v>1.7000000000000008E-2</v>
      </c>
      <c r="G16" s="22">
        <v>850</v>
      </c>
      <c r="H16" s="22">
        <v>1060.46</v>
      </c>
      <c r="I16" s="22">
        <v>1806.71</v>
      </c>
      <c r="J16" s="22">
        <v>64986.219999999987</v>
      </c>
      <c r="K16" s="33">
        <f t="shared" si="0"/>
        <v>0</v>
      </c>
      <c r="L16" s="23">
        <v>64986.219999999987</v>
      </c>
    </row>
    <row r="17" spans="2:12" s="24" customFormat="1" ht="27.75" customHeight="1" x14ac:dyDescent="0.25">
      <c r="B17" s="21" t="s">
        <v>23</v>
      </c>
      <c r="C17" s="28">
        <v>0</v>
      </c>
      <c r="D17" s="32">
        <v>0</v>
      </c>
      <c r="E17" s="29">
        <v>4172.0999999999995</v>
      </c>
      <c r="F17" s="28">
        <v>1.7000000000000012E-2</v>
      </c>
      <c r="G17" s="22">
        <v>977.5</v>
      </c>
      <c r="H17" s="22">
        <v>1219.53</v>
      </c>
      <c r="I17" s="22">
        <v>1931.38</v>
      </c>
      <c r="J17" s="22">
        <v>74355.059999999983</v>
      </c>
      <c r="K17" s="33">
        <f t="shared" si="0"/>
        <v>0</v>
      </c>
      <c r="L17" s="23">
        <v>74355.059999999983</v>
      </c>
    </row>
    <row r="18" spans="2:12" s="24" customFormat="1" ht="27.75" customHeight="1" x14ac:dyDescent="0.25">
      <c r="B18" s="21" t="s">
        <v>24</v>
      </c>
      <c r="C18" s="28">
        <v>0</v>
      </c>
      <c r="D18" s="32">
        <v>0</v>
      </c>
      <c r="E18" s="29">
        <v>0</v>
      </c>
      <c r="F18" s="28">
        <v>0</v>
      </c>
      <c r="G18" s="22">
        <v>977.5</v>
      </c>
      <c r="H18" s="22">
        <v>1219.53</v>
      </c>
      <c r="I18" s="22">
        <v>1931.38</v>
      </c>
      <c r="J18" s="22">
        <v>0</v>
      </c>
      <c r="K18" s="22">
        <v>0</v>
      </c>
      <c r="L18" s="23">
        <v>0</v>
      </c>
    </row>
    <row r="19" spans="2:12" s="24" customFormat="1" ht="27.75" customHeight="1" x14ac:dyDescent="0.25">
      <c r="B19" s="21" t="s">
        <v>25</v>
      </c>
      <c r="C19" s="28">
        <v>0</v>
      </c>
      <c r="D19" s="32">
        <v>0</v>
      </c>
      <c r="E19" s="29">
        <v>0</v>
      </c>
      <c r="F19" s="28">
        <v>0</v>
      </c>
      <c r="G19" s="22">
        <v>977.5</v>
      </c>
      <c r="H19" s="22">
        <v>1219.53</v>
      </c>
      <c r="I19" s="22">
        <v>1931.38</v>
      </c>
      <c r="J19" s="22">
        <v>0</v>
      </c>
      <c r="K19" s="22">
        <v>0</v>
      </c>
      <c r="L19" s="23">
        <v>0</v>
      </c>
    </row>
    <row r="20" spans="2:12" s="24" customFormat="1" ht="27.75" customHeight="1" x14ac:dyDescent="0.25">
      <c r="B20" s="21" t="s">
        <v>26</v>
      </c>
      <c r="C20" s="28">
        <v>0</v>
      </c>
      <c r="D20" s="32">
        <v>0</v>
      </c>
      <c r="E20" s="29">
        <v>0</v>
      </c>
      <c r="F20" s="28">
        <v>0</v>
      </c>
      <c r="G20" s="22">
        <v>977.5</v>
      </c>
      <c r="H20" s="22">
        <v>1219.53</v>
      </c>
      <c r="I20" s="22">
        <v>1931.38</v>
      </c>
      <c r="J20" s="22">
        <v>0</v>
      </c>
      <c r="K20" s="22">
        <v>0</v>
      </c>
      <c r="L20" s="23">
        <v>0</v>
      </c>
    </row>
    <row r="21" spans="2:12" s="24" customFormat="1" ht="27.75" customHeight="1" x14ac:dyDescent="0.25">
      <c r="B21" s="21" t="s">
        <v>27</v>
      </c>
      <c r="C21" s="28">
        <v>0</v>
      </c>
      <c r="D21" s="32">
        <v>0</v>
      </c>
      <c r="E21" s="29">
        <v>0</v>
      </c>
      <c r="F21" s="28">
        <v>0</v>
      </c>
      <c r="G21" s="22">
        <v>977.5</v>
      </c>
      <c r="H21" s="22">
        <v>1219.53</v>
      </c>
      <c r="I21" s="22">
        <v>1931.38</v>
      </c>
      <c r="J21" s="22">
        <v>0</v>
      </c>
      <c r="K21" s="22">
        <v>0</v>
      </c>
      <c r="L21" s="23">
        <v>0</v>
      </c>
    </row>
    <row r="22" spans="2:12" s="24" customFormat="1" ht="27.75" customHeight="1" x14ac:dyDescent="0.25">
      <c r="B22" s="21" t="s">
        <v>28</v>
      </c>
      <c r="C22" s="28">
        <v>0</v>
      </c>
      <c r="D22" s="32">
        <v>0</v>
      </c>
      <c r="E22" s="29">
        <v>0</v>
      </c>
      <c r="F22" s="28">
        <v>0</v>
      </c>
      <c r="G22" s="22">
        <v>977.5</v>
      </c>
      <c r="H22" s="22">
        <v>1219.53</v>
      </c>
      <c r="I22" s="22">
        <v>1931.38</v>
      </c>
      <c r="J22" s="22">
        <v>0</v>
      </c>
      <c r="K22" s="22">
        <v>0</v>
      </c>
      <c r="L22" s="23">
        <v>0</v>
      </c>
    </row>
    <row r="23" spans="2:12" s="24" customFormat="1" ht="15" x14ac:dyDescent="0.25">
      <c r="B23" s="25" t="s">
        <v>29</v>
      </c>
      <c r="C23" s="26">
        <v>498.56570000000011</v>
      </c>
      <c r="D23" s="34">
        <v>459765.22</v>
      </c>
      <c r="E23" s="34">
        <v>29204.70000999999</v>
      </c>
      <c r="F23" s="26">
        <v>1.7000000000000012E-2</v>
      </c>
      <c r="G23" s="27"/>
      <c r="H23" s="27"/>
      <c r="I23" s="27"/>
      <c r="J23" s="35">
        <v>466371.45999999996</v>
      </c>
      <c r="K23" s="51">
        <f>C23/E23</f>
        <v>1.707142000531716E-2</v>
      </c>
      <c r="L23" s="27">
        <v>6606.2399999999325</v>
      </c>
    </row>
    <row r="26" spans="2:12" ht="18.75" customHeight="1" x14ac:dyDescent="0.25">
      <c r="D26" s="30" t="s">
        <v>30</v>
      </c>
      <c r="K26" s="1" t="s">
        <v>31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cp:lastPrinted>2022-12-02T05:04:28Z</cp:lastPrinted>
  <dcterms:created xsi:type="dcterms:W3CDTF">2018-04-09T01:58:38Z</dcterms:created>
  <dcterms:modified xsi:type="dcterms:W3CDTF">2023-03-29T08:42:47Z</dcterms:modified>
</cp:coreProperties>
</file>